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G35" i="1"/>
  <c r="G36"/>
  <c r="G37"/>
  <c r="G38"/>
  <c r="G39"/>
  <c r="G40"/>
  <c r="G34"/>
  <c r="G23"/>
  <c r="G24"/>
  <c r="G25"/>
  <c r="G26"/>
  <c r="G22"/>
  <c r="G5"/>
  <c r="G6"/>
  <c r="G7"/>
  <c r="G8"/>
  <c r="G9"/>
  <c r="G10"/>
  <c r="G11"/>
  <c r="G12"/>
  <c r="G13"/>
  <c r="G14"/>
  <c r="G4"/>
  <c r="G41" l="1"/>
  <c r="G42" s="1"/>
  <c r="G27"/>
  <c r="G15"/>
  <c r="G16" s="1"/>
  <c r="G17" s="1"/>
  <c r="G43" l="1"/>
  <c r="G28"/>
  <c r="G47" s="1"/>
  <c r="G46"/>
  <c r="G29" l="1"/>
  <c r="G48" s="1"/>
</calcChain>
</file>

<file path=xl/sharedStrings.xml><?xml version="1.0" encoding="utf-8"?>
<sst xmlns="http://schemas.openxmlformats.org/spreadsheetml/2006/main" count="105" uniqueCount="47">
  <si>
    <r>
      <t>1</t>
    </r>
    <r>
      <rPr>
        <b/>
        <vertAlign val="superscript"/>
        <sz val="11"/>
        <color theme="1"/>
        <rFont val="Times New Roman"/>
        <family val="1"/>
        <charset val="161"/>
      </rPr>
      <t>η</t>
    </r>
    <r>
      <rPr>
        <b/>
        <sz val="11"/>
        <color theme="1"/>
        <rFont val="Times New Roman"/>
        <family val="1"/>
        <charset val="161"/>
      </rPr>
      <t xml:space="preserve"> ομάδα: «Μεταφορές μελών των Κ.Α.Π.Η. της Διεύθυνσης Κοινωνικής Προστασίας και Υγείας, σε εκδηλώσεις και εκδρομές για το έτος 2018»</t>
    </r>
  </si>
  <si>
    <t>α/α</t>
  </si>
  <si>
    <t>Περιγραφή</t>
  </si>
  <si>
    <t>Κωδικός CPV</t>
  </si>
  <si>
    <t>Μονάδα Μέτρησης</t>
  </si>
  <si>
    <t>Ποσότητα</t>
  </si>
  <si>
    <t>Ενδεικτική Τιμή                (€)</t>
  </si>
  <si>
    <t>Συνολική Τιμή (€)</t>
  </si>
  <si>
    <t>Ημερήσια εκδρομή (Α)</t>
  </si>
  <si>
    <t>60170000-0</t>
  </si>
  <si>
    <t>δρομολόγια</t>
  </si>
  <si>
    <t>Ημερήσια εκδρομή (B)</t>
  </si>
  <si>
    <t>Μεταφορά σε θεατρικές παραστάσεις</t>
  </si>
  <si>
    <t>Μεταφορά σε συνεστιάσεις</t>
  </si>
  <si>
    <t xml:space="preserve">Μεταφορά σε περιπάτους (A) </t>
  </si>
  <si>
    <t>Μεταφορά σε περιπάτους (B)</t>
  </si>
  <si>
    <t>Μεταφορά σε τριήμερη εκδρομή (Α)</t>
  </si>
  <si>
    <t>Μεταφορά σε τριήμερη εκδρομή (Β)</t>
  </si>
  <si>
    <t>Μεταφορά σε τριήμερη εκδρομή (Γ)</t>
  </si>
  <si>
    <t xml:space="preserve">Μεταφορά σε τετραήμερη εκδρομή (Α) </t>
  </si>
  <si>
    <t>Μεταφορά σε τετραήμερη εκδρομή (Β)</t>
  </si>
  <si>
    <r>
      <t>ΣΥΝΟΛΟ 1</t>
    </r>
    <r>
      <rPr>
        <b/>
        <vertAlign val="superscript"/>
        <sz val="11"/>
        <color theme="1"/>
        <rFont val="Times New Roman"/>
        <family val="1"/>
        <charset val="161"/>
      </rPr>
      <t>ης</t>
    </r>
    <r>
      <rPr>
        <b/>
        <sz val="11"/>
        <color theme="1"/>
        <rFont val="Times New Roman"/>
        <family val="1"/>
        <charset val="161"/>
      </rPr>
      <t xml:space="preserve"> ΟΜΑΔΑΣ</t>
    </r>
  </si>
  <si>
    <t>Φ.Π.Α. 24%</t>
  </si>
  <si>
    <r>
      <t>ΓΕΝΙΚΟ ΣΥΝΟΛΟ 1</t>
    </r>
    <r>
      <rPr>
        <b/>
        <vertAlign val="superscript"/>
        <sz val="11"/>
        <color theme="1"/>
        <rFont val="Times New Roman"/>
        <family val="1"/>
        <charset val="161"/>
      </rPr>
      <t>ης</t>
    </r>
    <r>
      <rPr>
        <b/>
        <sz val="11"/>
        <color theme="1"/>
        <rFont val="Times New Roman"/>
        <family val="1"/>
        <charset val="161"/>
      </rPr>
      <t xml:space="preserve"> ΟΜΑΔΑΣ</t>
    </r>
  </si>
  <si>
    <r>
      <t>2</t>
    </r>
    <r>
      <rPr>
        <b/>
        <vertAlign val="superscript"/>
        <sz val="11"/>
        <color theme="1"/>
        <rFont val="Times New Roman"/>
        <family val="1"/>
        <charset val="161"/>
      </rPr>
      <t>η</t>
    </r>
    <r>
      <rPr>
        <b/>
        <sz val="11"/>
        <color theme="1"/>
        <rFont val="Times New Roman"/>
        <family val="1"/>
        <charset val="161"/>
      </rPr>
      <t xml:space="preserve"> ομάδα: «Μεταφορές αθλουμένων του Αυτοτελούς Τμήματος Αθλητισμού Νέας Γενιάς Παιδείας και Διά Βίου Μάθησης και μαθητών Σχολείων, σε αθλητικές-επιμορφωτικές δραστηριότητες, για το έτος 2018» </t>
    </r>
  </si>
  <si>
    <t>Μεταφορά μαθητών Σχολείων εντός Δήμου, σε ΣΧΟΛΙΚΑ ΠΡΩΤΑΘΛΗΜΑΤΑ</t>
  </si>
  <si>
    <t>Μεταφορά αθλουμένων για το ΠΡΟΓΡΑΜΜΑ ΠΑΙΔΙ &amp; ΘΑΛΑΣΣΑ εντός Ν. Αττικής</t>
  </si>
  <si>
    <t>Μονοήμερη μεταφορά αθλητών για ΣΚΙ - ΠΕΖΟΠΟΡΙΑ – ΡΑΦΤΙΝΓΚ εκτός Ν. Αττικής</t>
  </si>
  <si>
    <t xml:space="preserve">Μονοήμερη μεταφορά αθλητών για ΠΕΖΟΠΟΡΙΑ εντός Ν. Αττικής </t>
  </si>
  <si>
    <t>Μεταφορά αθλουμένων του καλοκαιρινού προγράμματος «ΑΘΛΗΤΙΚΟ ΚΑΜΠ» σε ΕΠΙΜΟΡΦΩΤΙΚΕΣ ΕΠΙΣΚΕΨΕΙΣ εντός Ν. Αττικής</t>
  </si>
  <si>
    <r>
      <t>ΣΥΝΟΛΟ 2</t>
    </r>
    <r>
      <rPr>
        <b/>
        <vertAlign val="superscript"/>
        <sz val="11"/>
        <color theme="1"/>
        <rFont val="Times New Roman"/>
        <family val="1"/>
        <charset val="161"/>
      </rPr>
      <t>ης</t>
    </r>
    <r>
      <rPr>
        <b/>
        <sz val="11"/>
        <color theme="1"/>
        <rFont val="Times New Roman"/>
        <family val="1"/>
        <charset val="161"/>
      </rPr>
      <t xml:space="preserve"> ΟΜΑΔΑΣ</t>
    </r>
  </si>
  <si>
    <t>Φ.Π.Α. 24 %</t>
  </si>
  <si>
    <r>
      <t>ΓΕΝΙΚΟ ΣΥΝΟΛΟ 2</t>
    </r>
    <r>
      <rPr>
        <b/>
        <vertAlign val="superscript"/>
        <sz val="11"/>
        <color theme="1"/>
        <rFont val="Times New Roman"/>
        <family val="1"/>
        <charset val="161"/>
      </rPr>
      <t>ης</t>
    </r>
    <r>
      <rPr>
        <b/>
        <sz val="11"/>
        <color theme="1"/>
        <rFont val="Times New Roman"/>
        <family val="1"/>
        <charset val="161"/>
      </rPr>
      <t xml:space="preserve"> ΟΜΑΔΑΣ</t>
    </r>
  </si>
  <si>
    <r>
      <t>3</t>
    </r>
    <r>
      <rPr>
        <b/>
        <vertAlign val="superscript"/>
        <sz val="11"/>
        <color theme="1"/>
        <rFont val="Times New Roman"/>
        <family val="1"/>
        <charset val="161"/>
      </rPr>
      <t>η</t>
    </r>
    <r>
      <rPr>
        <b/>
        <sz val="11"/>
        <color theme="1"/>
        <rFont val="Times New Roman"/>
        <family val="1"/>
        <charset val="161"/>
      </rPr>
      <t xml:space="preserve"> ομάδα: «Μεταφορές για τη Διεύθυνση Πολιτισμού (ερασιτεχνικής θεατρικής ομάδας Δήμου Ιλίου, μαθητών Σχολείων σε πολιτιστικές δραστηριότητες και της φιλαρμονικής του Δήμου σε λιτανείες και εκδηλώσεις)»</t>
    </r>
  </si>
  <si>
    <t>Μεταφορά θεατρικής ομάδας εντός του Νομού Αττικής</t>
  </si>
  <si>
    <t xml:space="preserve">Μεταφορά θεατρικής ομάδας σε περιοχή εκτός του Νομού Αττικής και σε απόσταση μέχρι 125 Km από το Ίλιον Αττικής </t>
  </si>
  <si>
    <t>Μεταφορά θεατρικής ομάδας στη Σαλαμίνα</t>
  </si>
  <si>
    <t xml:space="preserve">Διήμερη Μεταφορά θεατρικής ομάδας εκτός του Νομού Αττικής και σε απόσταση μέχρι 300 Km από το Ίλιον Αττικής </t>
  </si>
  <si>
    <t>Μεταφορά μαθητών Σχολείων εντός Δήμου Ιλίου σε πολιτιστικές δραστηριότητες</t>
  </si>
  <si>
    <t>Μεταφορά φιλαρμονικής του Δήμου σε λιτανείες και εκδηλώσεις εντός Δήμου Ιλίου</t>
  </si>
  <si>
    <t>Μεταφορά φιλαρμονικής του Δήμου σε λιτανείες και εκδηλώσεις εκτός Δήμου Ιλίου και εντός του Νομού Αττικής</t>
  </si>
  <si>
    <r>
      <t>ΣΥΝΟΛΟ 3</t>
    </r>
    <r>
      <rPr>
        <b/>
        <vertAlign val="superscript"/>
        <sz val="11"/>
        <color theme="1"/>
        <rFont val="Times New Roman"/>
        <family val="1"/>
        <charset val="161"/>
      </rPr>
      <t>ης</t>
    </r>
    <r>
      <rPr>
        <b/>
        <sz val="11"/>
        <color theme="1"/>
        <rFont val="Times New Roman"/>
        <family val="1"/>
        <charset val="161"/>
      </rPr>
      <t xml:space="preserve"> ΟΜΑΔΑΣ</t>
    </r>
  </si>
  <si>
    <t>ΦΠΑ 24%</t>
  </si>
  <si>
    <r>
      <t>ΓΕΝΙΚΟ ΣΥΝΟΛΟ 3</t>
    </r>
    <r>
      <rPr>
        <b/>
        <vertAlign val="superscript"/>
        <sz val="11"/>
        <color theme="1"/>
        <rFont val="Times New Roman"/>
        <family val="1"/>
        <charset val="161"/>
      </rPr>
      <t>ης</t>
    </r>
    <r>
      <rPr>
        <b/>
        <sz val="11"/>
        <color theme="1"/>
        <rFont val="Times New Roman"/>
        <family val="1"/>
        <charset val="161"/>
      </rPr>
      <t xml:space="preserve"> ΟΜΑΔΑΣ</t>
    </r>
  </si>
  <si>
    <r>
      <t>ΣΥΝΟΛΟ 1ης, 2ης και 3</t>
    </r>
    <r>
      <rPr>
        <b/>
        <vertAlign val="superscript"/>
        <sz val="11"/>
        <color theme="1"/>
        <rFont val="Times New Roman"/>
        <family val="1"/>
        <charset val="161"/>
      </rPr>
      <t>ης</t>
    </r>
    <r>
      <rPr>
        <b/>
        <sz val="11"/>
        <color theme="1"/>
        <rFont val="Times New Roman"/>
        <family val="1"/>
        <charset val="161"/>
      </rPr>
      <t xml:space="preserve"> ΟΜΑΔΑΣ</t>
    </r>
  </si>
  <si>
    <t>ΓΕΝΙΚΟ ΣΥΝΟΛΟ 1ης, 2ης και 3ης ΟΜΑΔΑΣ</t>
  </si>
  <si>
    <t>ΣΥΝΟΛΟ ΦΠΑ 24%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</si>
</sst>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.00\ _€;[Red]#,##0.00\ _€"/>
  </numFmts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Times New Roman"/>
      <family val="1"/>
      <charset val="161"/>
    </font>
    <font>
      <b/>
      <vertAlign val="superscript"/>
      <sz val="11"/>
      <color theme="1"/>
      <name val="Times New Roman"/>
      <family val="1"/>
      <charset val="161"/>
    </font>
    <font>
      <sz val="11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wrapText="1" indent="2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8"/>
  <sheetViews>
    <sheetView tabSelected="1" topLeftCell="A7" workbookViewId="0">
      <selection activeCell="I40" sqref="I40"/>
    </sheetView>
  </sheetViews>
  <sheetFormatPr defaultRowHeight="15"/>
  <cols>
    <col min="1" max="1" width="3.85546875" bestFit="1" customWidth="1"/>
    <col min="2" max="2" width="22" customWidth="1"/>
    <col min="3" max="3" width="14.42578125" bestFit="1" customWidth="1"/>
    <col min="4" max="4" width="10.85546875" bestFit="1" customWidth="1"/>
    <col min="5" max="5" width="10.5703125" bestFit="1" customWidth="1"/>
    <col min="6" max="6" width="12.5703125" customWidth="1"/>
    <col min="7" max="7" width="13.140625" customWidth="1"/>
  </cols>
  <sheetData>
    <row r="2" spans="1:7" ht="45" customHeight="1">
      <c r="A2" s="13" t="s">
        <v>0</v>
      </c>
      <c r="B2" s="14"/>
      <c r="C2" s="14"/>
      <c r="D2" s="14"/>
      <c r="E2" s="14"/>
      <c r="F2" s="14"/>
      <c r="G2" s="15"/>
    </row>
    <row r="3" spans="1:7" ht="42.7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>
      <c r="A4" s="4">
        <v>1</v>
      </c>
      <c r="B4" s="1" t="s">
        <v>8</v>
      </c>
      <c r="C4" s="5" t="s">
        <v>9</v>
      </c>
      <c r="D4" s="4" t="s">
        <v>10</v>
      </c>
      <c r="E4" s="4">
        <v>44</v>
      </c>
      <c r="F4" s="6">
        <v>0</v>
      </c>
      <c r="G4" s="6">
        <f>E4*F4</f>
        <v>0</v>
      </c>
    </row>
    <row r="5" spans="1:7">
      <c r="A5" s="4">
        <v>2</v>
      </c>
      <c r="B5" s="1" t="s">
        <v>11</v>
      </c>
      <c r="C5" s="5" t="s">
        <v>9</v>
      </c>
      <c r="D5" s="4" t="s">
        <v>10</v>
      </c>
      <c r="E5" s="4">
        <v>6</v>
      </c>
      <c r="F5" s="6">
        <v>0</v>
      </c>
      <c r="G5" s="6">
        <f t="shared" ref="G5:G14" si="0">E5*F5</f>
        <v>0</v>
      </c>
    </row>
    <row r="6" spans="1:7" ht="30">
      <c r="A6" s="4">
        <v>3</v>
      </c>
      <c r="B6" s="1" t="s">
        <v>12</v>
      </c>
      <c r="C6" s="5" t="s">
        <v>9</v>
      </c>
      <c r="D6" s="4" t="s">
        <v>10</v>
      </c>
      <c r="E6" s="4">
        <v>8</v>
      </c>
      <c r="F6" s="6">
        <v>0</v>
      </c>
      <c r="G6" s="6">
        <f t="shared" si="0"/>
        <v>0</v>
      </c>
    </row>
    <row r="7" spans="1:7" ht="30">
      <c r="A7" s="4">
        <v>4</v>
      </c>
      <c r="B7" s="1" t="s">
        <v>13</v>
      </c>
      <c r="C7" s="5" t="s">
        <v>9</v>
      </c>
      <c r="D7" s="4" t="s">
        <v>10</v>
      </c>
      <c r="E7" s="4">
        <v>25</v>
      </c>
      <c r="F7" s="6">
        <v>0</v>
      </c>
      <c r="G7" s="6">
        <f t="shared" si="0"/>
        <v>0</v>
      </c>
    </row>
    <row r="8" spans="1:7" ht="30">
      <c r="A8" s="4">
        <v>5</v>
      </c>
      <c r="B8" s="1" t="s">
        <v>14</v>
      </c>
      <c r="C8" s="5" t="s">
        <v>9</v>
      </c>
      <c r="D8" s="4" t="s">
        <v>10</v>
      </c>
      <c r="E8" s="4">
        <v>21</v>
      </c>
      <c r="F8" s="6">
        <v>0</v>
      </c>
      <c r="G8" s="6">
        <f t="shared" si="0"/>
        <v>0</v>
      </c>
    </row>
    <row r="9" spans="1:7" ht="30">
      <c r="A9" s="4">
        <v>6</v>
      </c>
      <c r="B9" s="1" t="s">
        <v>15</v>
      </c>
      <c r="C9" s="5" t="s">
        <v>9</v>
      </c>
      <c r="D9" s="4" t="s">
        <v>10</v>
      </c>
      <c r="E9" s="4">
        <v>3</v>
      </c>
      <c r="F9" s="6">
        <v>0</v>
      </c>
      <c r="G9" s="6">
        <f t="shared" si="0"/>
        <v>0</v>
      </c>
    </row>
    <row r="10" spans="1:7" ht="30">
      <c r="A10" s="4">
        <v>7</v>
      </c>
      <c r="B10" s="1" t="s">
        <v>16</v>
      </c>
      <c r="C10" s="5" t="s">
        <v>9</v>
      </c>
      <c r="D10" s="4" t="s">
        <v>10</v>
      </c>
      <c r="E10" s="4">
        <v>7</v>
      </c>
      <c r="F10" s="6">
        <v>0</v>
      </c>
      <c r="G10" s="6">
        <f t="shared" si="0"/>
        <v>0</v>
      </c>
    </row>
    <row r="11" spans="1:7" ht="30">
      <c r="A11" s="4">
        <v>8</v>
      </c>
      <c r="B11" s="1" t="s">
        <v>17</v>
      </c>
      <c r="C11" s="5" t="s">
        <v>9</v>
      </c>
      <c r="D11" s="4" t="s">
        <v>10</v>
      </c>
      <c r="E11" s="4">
        <v>10</v>
      </c>
      <c r="F11" s="6">
        <v>0</v>
      </c>
      <c r="G11" s="6">
        <f t="shared" si="0"/>
        <v>0</v>
      </c>
    </row>
    <row r="12" spans="1:7" ht="30">
      <c r="A12" s="4">
        <v>9</v>
      </c>
      <c r="B12" s="1" t="s">
        <v>18</v>
      </c>
      <c r="C12" s="5" t="s">
        <v>9</v>
      </c>
      <c r="D12" s="4" t="s">
        <v>10</v>
      </c>
      <c r="E12" s="4">
        <v>3</v>
      </c>
      <c r="F12" s="6">
        <v>0</v>
      </c>
      <c r="G12" s="6">
        <f t="shared" si="0"/>
        <v>0</v>
      </c>
    </row>
    <row r="13" spans="1:7" ht="45">
      <c r="A13" s="4">
        <v>10</v>
      </c>
      <c r="B13" s="1" t="s">
        <v>19</v>
      </c>
      <c r="C13" s="5" t="s">
        <v>9</v>
      </c>
      <c r="D13" s="4" t="s">
        <v>10</v>
      </c>
      <c r="E13" s="4">
        <v>10</v>
      </c>
      <c r="F13" s="6">
        <v>0</v>
      </c>
      <c r="G13" s="6">
        <f t="shared" si="0"/>
        <v>0</v>
      </c>
    </row>
    <row r="14" spans="1:7" ht="45">
      <c r="A14" s="4">
        <v>11</v>
      </c>
      <c r="B14" s="1" t="s">
        <v>20</v>
      </c>
      <c r="C14" s="5" t="s">
        <v>9</v>
      </c>
      <c r="D14" s="4" t="s">
        <v>10</v>
      </c>
      <c r="E14" s="4">
        <v>8</v>
      </c>
      <c r="F14" s="6">
        <v>0</v>
      </c>
      <c r="G14" s="6">
        <f t="shared" si="0"/>
        <v>0</v>
      </c>
    </row>
    <row r="15" spans="1:7" ht="16.5" customHeight="1">
      <c r="A15" s="11" t="s">
        <v>21</v>
      </c>
      <c r="B15" s="11"/>
      <c r="C15" s="11"/>
      <c r="D15" s="11"/>
      <c r="E15" s="11"/>
      <c r="F15" s="11"/>
      <c r="G15" s="2">
        <f>SUM(G4:G14)</f>
        <v>0</v>
      </c>
    </row>
    <row r="16" spans="1:7">
      <c r="A16" s="16" t="s">
        <v>22</v>
      </c>
      <c r="B16" s="16"/>
      <c r="C16" s="16"/>
      <c r="D16" s="16"/>
      <c r="E16" s="16"/>
      <c r="F16" s="16"/>
      <c r="G16" s="2">
        <f>G15*0.24</f>
        <v>0</v>
      </c>
    </row>
    <row r="17" spans="1:7" ht="16.5" customHeight="1">
      <c r="A17" s="11" t="s">
        <v>23</v>
      </c>
      <c r="B17" s="11"/>
      <c r="C17" s="11"/>
      <c r="D17" s="11"/>
      <c r="E17" s="11"/>
      <c r="F17" s="11"/>
      <c r="G17" s="2">
        <f>G15+G16</f>
        <v>0</v>
      </c>
    </row>
    <row r="20" spans="1:7" ht="45" customHeight="1">
      <c r="A20" s="12" t="s">
        <v>24</v>
      </c>
      <c r="B20" s="12"/>
      <c r="C20" s="12"/>
      <c r="D20" s="12"/>
      <c r="E20" s="12"/>
      <c r="F20" s="12"/>
      <c r="G20" s="12"/>
    </row>
    <row r="21" spans="1:7" ht="42.75">
      <c r="A21" s="3" t="s">
        <v>1</v>
      </c>
      <c r="B21" s="3" t="s">
        <v>2</v>
      </c>
      <c r="C21" s="3" t="s">
        <v>3</v>
      </c>
      <c r="D21" s="3" t="s">
        <v>4</v>
      </c>
      <c r="E21" s="3" t="s">
        <v>5</v>
      </c>
      <c r="F21" s="3" t="s">
        <v>6</v>
      </c>
      <c r="G21" s="3" t="s">
        <v>7</v>
      </c>
    </row>
    <row r="22" spans="1:7" ht="60">
      <c r="A22" s="5">
        <v>1</v>
      </c>
      <c r="B22" s="1" t="s">
        <v>25</v>
      </c>
      <c r="C22" s="5" t="s">
        <v>9</v>
      </c>
      <c r="D22" s="5" t="s">
        <v>10</v>
      </c>
      <c r="E22" s="5">
        <v>60</v>
      </c>
      <c r="F22" s="8">
        <v>0</v>
      </c>
      <c r="G22" s="8">
        <f>E22*F22</f>
        <v>0</v>
      </c>
    </row>
    <row r="23" spans="1:7" ht="60">
      <c r="A23" s="5">
        <v>2</v>
      </c>
      <c r="B23" s="1" t="s">
        <v>26</v>
      </c>
      <c r="C23" s="5" t="s">
        <v>9</v>
      </c>
      <c r="D23" s="5" t="s">
        <v>10</v>
      </c>
      <c r="E23" s="5">
        <v>60</v>
      </c>
      <c r="F23" s="8">
        <v>0</v>
      </c>
      <c r="G23" s="8">
        <f t="shared" ref="G23:G26" si="1">E23*F23</f>
        <v>0</v>
      </c>
    </row>
    <row r="24" spans="1:7" ht="75">
      <c r="A24" s="5">
        <v>3</v>
      </c>
      <c r="B24" s="1" t="s">
        <v>27</v>
      </c>
      <c r="C24" s="5" t="s">
        <v>9</v>
      </c>
      <c r="D24" s="5" t="s">
        <v>10</v>
      </c>
      <c r="E24" s="5">
        <v>4</v>
      </c>
      <c r="F24" s="8">
        <v>0</v>
      </c>
      <c r="G24" s="8">
        <f t="shared" si="1"/>
        <v>0</v>
      </c>
    </row>
    <row r="25" spans="1:7" ht="60">
      <c r="A25" s="5">
        <v>4</v>
      </c>
      <c r="B25" s="1" t="s">
        <v>28</v>
      </c>
      <c r="C25" s="5" t="s">
        <v>9</v>
      </c>
      <c r="D25" s="5" t="s">
        <v>10</v>
      </c>
      <c r="E25" s="5">
        <v>2</v>
      </c>
      <c r="F25" s="8">
        <v>0</v>
      </c>
      <c r="G25" s="8">
        <f t="shared" si="1"/>
        <v>0</v>
      </c>
    </row>
    <row r="26" spans="1:7" ht="105">
      <c r="A26" s="5">
        <v>5</v>
      </c>
      <c r="B26" s="1" t="s">
        <v>29</v>
      </c>
      <c r="C26" s="5" t="s">
        <v>9</v>
      </c>
      <c r="D26" s="5" t="s">
        <v>10</v>
      </c>
      <c r="E26" s="5">
        <v>6</v>
      </c>
      <c r="F26" s="8">
        <v>0</v>
      </c>
      <c r="G26" s="8">
        <f t="shared" si="1"/>
        <v>0</v>
      </c>
    </row>
    <row r="27" spans="1:7" ht="16.5" customHeight="1">
      <c r="A27" s="11" t="s">
        <v>30</v>
      </c>
      <c r="B27" s="11"/>
      <c r="C27" s="11"/>
      <c r="D27" s="11"/>
      <c r="E27" s="11"/>
      <c r="F27" s="11"/>
      <c r="G27" s="7">
        <f>SUM(G22:G26)</f>
        <v>0</v>
      </c>
    </row>
    <row r="28" spans="1:7">
      <c r="A28" s="11" t="s">
        <v>31</v>
      </c>
      <c r="B28" s="11"/>
      <c r="C28" s="11"/>
      <c r="D28" s="11"/>
      <c r="E28" s="11"/>
      <c r="F28" s="11"/>
      <c r="G28" s="7">
        <f>G27*0.24</f>
        <v>0</v>
      </c>
    </row>
    <row r="29" spans="1:7" ht="16.5" customHeight="1">
      <c r="A29" s="11" t="s">
        <v>32</v>
      </c>
      <c r="B29" s="11"/>
      <c r="C29" s="11"/>
      <c r="D29" s="11"/>
      <c r="E29" s="11"/>
      <c r="F29" s="11"/>
      <c r="G29" s="7">
        <f>G27+G28</f>
        <v>0</v>
      </c>
    </row>
    <row r="32" spans="1:7" ht="45" customHeight="1">
      <c r="A32" s="12" t="s">
        <v>33</v>
      </c>
      <c r="B32" s="12"/>
      <c r="C32" s="12"/>
      <c r="D32" s="12"/>
      <c r="E32" s="12"/>
      <c r="F32" s="12"/>
      <c r="G32" s="12"/>
    </row>
    <row r="33" spans="1:7" ht="42.75">
      <c r="A33" s="3" t="s">
        <v>1</v>
      </c>
      <c r="B33" s="3" t="s">
        <v>2</v>
      </c>
      <c r="C33" s="3" t="s">
        <v>3</v>
      </c>
      <c r="D33" s="3" t="s">
        <v>4</v>
      </c>
      <c r="E33" s="3" t="s">
        <v>5</v>
      </c>
      <c r="F33" s="3" t="s">
        <v>6</v>
      </c>
      <c r="G33" s="3" t="s">
        <v>7</v>
      </c>
    </row>
    <row r="34" spans="1:7" ht="45">
      <c r="A34" s="5">
        <v>1</v>
      </c>
      <c r="B34" s="9" t="s">
        <v>34</v>
      </c>
      <c r="C34" s="5" t="s">
        <v>9</v>
      </c>
      <c r="D34" s="5" t="s">
        <v>10</v>
      </c>
      <c r="E34" s="5">
        <v>10</v>
      </c>
      <c r="F34" s="8">
        <v>0</v>
      </c>
      <c r="G34" s="8">
        <f>E34*F34</f>
        <v>0</v>
      </c>
    </row>
    <row r="35" spans="1:7" ht="105">
      <c r="A35" s="5">
        <v>2</v>
      </c>
      <c r="B35" s="9" t="s">
        <v>35</v>
      </c>
      <c r="C35" s="5" t="s">
        <v>9</v>
      </c>
      <c r="D35" s="5" t="s">
        <v>10</v>
      </c>
      <c r="E35" s="5">
        <v>2</v>
      </c>
      <c r="F35" s="8">
        <v>0</v>
      </c>
      <c r="G35" s="8">
        <f t="shared" ref="G35:G40" si="2">E35*F35</f>
        <v>0</v>
      </c>
    </row>
    <row r="36" spans="1:7" ht="30">
      <c r="A36" s="5">
        <v>3</v>
      </c>
      <c r="B36" s="9" t="s">
        <v>36</v>
      </c>
      <c r="C36" s="5" t="s">
        <v>9</v>
      </c>
      <c r="D36" s="5" t="s">
        <v>10</v>
      </c>
      <c r="E36" s="5">
        <v>1</v>
      </c>
      <c r="F36" s="8">
        <v>0</v>
      </c>
      <c r="G36" s="8">
        <f t="shared" si="2"/>
        <v>0</v>
      </c>
    </row>
    <row r="37" spans="1:7" ht="90">
      <c r="A37" s="5">
        <v>4</v>
      </c>
      <c r="B37" s="9" t="s">
        <v>37</v>
      </c>
      <c r="C37" s="5" t="s">
        <v>9</v>
      </c>
      <c r="D37" s="5" t="s">
        <v>10</v>
      </c>
      <c r="E37" s="5">
        <v>1</v>
      </c>
      <c r="F37" s="8">
        <v>0</v>
      </c>
      <c r="G37" s="8">
        <f t="shared" si="2"/>
        <v>0</v>
      </c>
    </row>
    <row r="38" spans="1:7" ht="60">
      <c r="A38" s="5">
        <v>5</v>
      </c>
      <c r="B38" s="9" t="s">
        <v>38</v>
      </c>
      <c r="C38" s="5" t="s">
        <v>9</v>
      </c>
      <c r="D38" s="5" t="s">
        <v>10</v>
      </c>
      <c r="E38" s="5">
        <v>5</v>
      </c>
      <c r="F38" s="8">
        <v>0</v>
      </c>
      <c r="G38" s="8">
        <f t="shared" si="2"/>
        <v>0</v>
      </c>
    </row>
    <row r="39" spans="1:7" ht="75">
      <c r="A39" s="5">
        <v>6</v>
      </c>
      <c r="B39" s="9" t="s">
        <v>39</v>
      </c>
      <c r="C39" s="5" t="s">
        <v>9</v>
      </c>
      <c r="D39" s="5" t="s">
        <v>10</v>
      </c>
      <c r="E39" s="5">
        <v>4</v>
      </c>
      <c r="F39" s="8">
        <v>0</v>
      </c>
      <c r="G39" s="8">
        <f t="shared" si="2"/>
        <v>0</v>
      </c>
    </row>
    <row r="40" spans="1:7" ht="90">
      <c r="A40" s="5">
        <v>7</v>
      </c>
      <c r="B40" s="9" t="s">
        <v>40</v>
      </c>
      <c r="C40" s="5" t="s">
        <v>9</v>
      </c>
      <c r="D40" s="5" t="s">
        <v>10</v>
      </c>
      <c r="E40" s="5">
        <v>1</v>
      </c>
      <c r="F40" s="8">
        <v>0</v>
      </c>
      <c r="G40" s="8">
        <f t="shared" si="2"/>
        <v>0</v>
      </c>
    </row>
    <row r="41" spans="1:7" ht="21" customHeight="1">
      <c r="A41" s="10" t="s">
        <v>41</v>
      </c>
      <c r="B41" s="10"/>
      <c r="C41" s="10"/>
      <c r="D41" s="10"/>
      <c r="E41" s="10"/>
      <c r="F41" s="10"/>
      <c r="G41" s="7">
        <f>SUM(G34:G40)</f>
        <v>0</v>
      </c>
    </row>
    <row r="42" spans="1:7" ht="18.75" customHeight="1">
      <c r="A42" s="10" t="s">
        <v>42</v>
      </c>
      <c r="B42" s="10"/>
      <c r="C42" s="10"/>
      <c r="D42" s="10"/>
      <c r="E42" s="10"/>
      <c r="F42" s="10"/>
      <c r="G42" s="7">
        <f>G41*0.24</f>
        <v>0</v>
      </c>
    </row>
    <row r="43" spans="1:7" ht="16.5" customHeight="1">
      <c r="A43" s="10" t="s">
        <v>43</v>
      </c>
      <c r="B43" s="10"/>
      <c r="C43" s="10"/>
      <c r="D43" s="10"/>
      <c r="E43" s="10"/>
      <c r="F43" s="10"/>
      <c r="G43" s="7">
        <f>G41+G42</f>
        <v>0</v>
      </c>
    </row>
    <row r="46" spans="1:7">
      <c r="A46" s="10" t="s">
        <v>44</v>
      </c>
      <c r="B46" s="10"/>
      <c r="C46" s="10"/>
      <c r="D46" s="10"/>
      <c r="E46" s="10"/>
      <c r="F46" s="10"/>
      <c r="G46" s="7">
        <f>G15+G27+G41</f>
        <v>0</v>
      </c>
    </row>
    <row r="47" spans="1:7">
      <c r="A47" s="10" t="s">
        <v>46</v>
      </c>
      <c r="B47" s="10"/>
      <c r="C47" s="10"/>
      <c r="D47" s="10"/>
      <c r="E47" s="10"/>
      <c r="F47" s="10"/>
      <c r="G47" s="7">
        <f>G16+G28+G42</f>
        <v>0</v>
      </c>
    </row>
    <row r="48" spans="1:7">
      <c r="A48" s="10" t="s">
        <v>45</v>
      </c>
      <c r="B48" s="10"/>
      <c r="C48" s="10"/>
      <c r="D48" s="10"/>
      <c r="E48" s="10"/>
      <c r="F48" s="10"/>
      <c r="G48" s="7">
        <f>G17+G29+G43</f>
        <v>0</v>
      </c>
    </row>
  </sheetData>
  <mergeCells count="15">
    <mergeCell ref="A27:F27"/>
    <mergeCell ref="A2:G2"/>
    <mergeCell ref="A15:F15"/>
    <mergeCell ref="A16:F16"/>
    <mergeCell ref="A17:F17"/>
    <mergeCell ref="A20:G20"/>
    <mergeCell ref="A46:F46"/>
    <mergeCell ref="A47:F47"/>
    <mergeCell ref="A48:F48"/>
    <mergeCell ref="A28:F28"/>
    <mergeCell ref="A29:F29"/>
    <mergeCell ref="A32:G32"/>
    <mergeCell ref="A41:F41"/>
    <mergeCell ref="A42:F42"/>
    <mergeCell ref="A43:F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2018-01-10T09:26:18Z</dcterms:modified>
</cp:coreProperties>
</file>